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CLE_SAGE\EcoDrôme\Action 1 Accompagnement CPIL\Livrables\DOSSIER_AUTODIAG_EAU\AUTODIAG_TABLEURS\"/>
    </mc:Choice>
  </mc:AlternateContent>
  <xr:revisionPtr revIDLastSave="0" documentId="13_ncr:1_{AEF8591E-C866-4112-BAFD-3373BFDB9A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 d'action envisagé" sheetId="5" r:id="rId1"/>
    <sheet name="Plan d'action validé" sheetId="6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6" l="1"/>
  <c r="T7" i="6" s="1"/>
  <c r="U7" i="6" s="1"/>
  <c r="V7" i="6" s="1"/>
  <c r="W7" i="6" s="1"/>
  <c r="X7" i="6" s="1"/>
  <c r="Y7" i="6" s="1"/>
  <c r="Z7" i="6" s="1"/>
  <c r="AA7" i="6" s="1"/>
  <c r="AB7" i="6" s="1"/>
  <c r="AC7" i="6" s="1"/>
  <c r="AD7" i="6" s="1"/>
  <c r="AE7" i="6" s="1"/>
  <c r="AF7" i="6" s="1"/>
  <c r="AG7" i="6" s="1"/>
  <c r="AH7" i="6" s="1"/>
  <c r="F18" i="6"/>
  <c r="J18" i="6" s="1"/>
  <c r="E18" i="6"/>
  <c r="R17" i="6"/>
  <c r="Q17" i="6"/>
  <c r="N17" i="6"/>
  <c r="L17" i="6"/>
  <c r="J17" i="6"/>
  <c r="I17" i="6"/>
  <c r="H17" i="6"/>
  <c r="R16" i="6"/>
  <c r="Q16" i="6"/>
  <c r="N16" i="6"/>
  <c r="L16" i="6"/>
  <c r="J16" i="6"/>
  <c r="I16" i="6"/>
  <c r="H16" i="6"/>
  <c r="R15" i="6"/>
  <c r="Q15" i="6"/>
  <c r="N15" i="6"/>
  <c r="L15" i="6"/>
  <c r="J15" i="6"/>
  <c r="I15" i="6"/>
  <c r="H15" i="6"/>
  <c r="R14" i="6"/>
  <c r="Q14" i="6"/>
  <c r="N14" i="6"/>
  <c r="L14" i="6"/>
  <c r="O14" i="6" s="1"/>
  <c r="J14" i="6"/>
  <c r="I14" i="6"/>
  <c r="H14" i="6"/>
  <c r="R13" i="6"/>
  <c r="Q13" i="6"/>
  <c r="N13" i="6"/>
  <c r="L13" i="6"/>
  <c r="J13" i="6"/>
  <c r="I13" i="6"/>
  <c r="H13" i="6"/>
  <c r="R12" i="6"/>
  <c r="Q12" i="6"/>
  <c r="N12" i="6"/>
  <c r="L12" i="6"/>
  <c r="J12" i="6"/>
  <c r="I12" i="6"/>
  <c r="H12" i="6"/>
  <c r="R11" i="6"/>
  <c r="Q11" i="6"/>
  <c r="N11" i="6"/>
  <c r="L11" i="6"/>
  <c r="O11" i="6" s="1"/>
  <c r="J11" i="6"/>
  <c r="I11" i="6"/>
  <c r="H11" i="6"/>
  <c r="R10" i="6"/>
  <c r="Q10" i="6"/>
  <c r="N10" i="6"/>
  <c r="L10" i="6"/>
  <c r="J10" i="6"/>
  <c r="I10" i="6"/>
  <c r="H10" i="6"/>
  <c r="R9" i="6"/>
  <c r="Q9" i="6"/>
  <c r="N9" i="6"/>
  <c r="L9" i="6"/>
  <c r="J9" i="6"/>
  <c r="I9" i="6"/>
  <c r="H9" i="6"/>
  <c r="R8" i="6"/>
  <c r="Q8" i="6"/>
  <c r="N8" i="6"/>
  <c r="L8" i="6"/>
  <c r="J8" i="6"/>
  <c r="I8" i="6"/>
  <c r="H8" i="6"/>
  <c r="R13" i="5"/>
  <c r="R14" i="5"/>
  <c r="R15" i="5"/>
  <c r="R16" i="5"/>
  <c r="R17" i="5"/>
  <c r="R18" i="5"/>
  <c r="R19" i="5"/>
  <c r="R20" i="5"/>
  <c r="R21" i="5"/>
  <c r="R12" i="5"/>
  <c r="I13" i="5"/>
  <c r="I14" i="5"/>
  <c r="I15" i="5"/>
  <c r="I16" i="5"/>
  <c r="I17" i="5"/>
  <c r="I18" i="5"/>
  <c r="I19" i="5"/>
  <c r="I20" i="5"/>
  <c r="I21" i="5"/>
  <c r="I12" i="5"/>
  <c r="M10" i="5"/>
  <c r="M11" i="5"/>
  <c r="S11" i="5"/>
  <c r="S12" i="5"/>
  <c r="S13" i="5"/>
  <c r="S14" i="5"/>
  <c r="S15" i="5"/>
  <c r="S16" i="5"/>
  <c r="S17" i="5"/>
  <c r="S18" i="5"/>
  <c r="S19" i="5"/>
  <c r="S20" i="5"/>
  <c r="S21" i="5"/>
  <c r="S10" i="5"/>
  <c r="T9" i="5"/>
  <c r="U9" i="5" s="1"/>
  <c r="V9" i="5" s="1"/>
  <c r="W9" i="5" s="1"/>
  <c r="X9" i="5" s="1"/>
  <c r="Y9" i="5" s="1"/>
  <c r="Z9" i="5" s="1"/>
  <c r="AA9" i="5" s="1"/>
  <c r="AB9" i="5" s="1"/>
  <c r="AC9" i="5" s="1"/>
  <c r="AD9" i="5" s="1"/>
  <c r="AE9" i="5" s="1"/>
  <c r="AF9" i="5" s="1"/>
  <c r="AG9" i="5" s="1"/>
  <c r="AH9" i="5" s="1"/>
  <c r="AI9" i="5" s="1"/>
  <c r="G22" i="5"/>
  <c r="K22" i="5" s="1"/>
  <c r="F22" i="5"/>
  <c r="O21" i="5"/>
  <c r="M21" i="5"/>
  <c r="K21" i="5"/>
  <c r="J21" i="5"/>
  <c r="O20" i="5"/>
  <c r="M20" i="5"/>
  <c r="K20" i="5"/>
  <c r="J20" i="5"/>
  <c r="O19" i="5"/>
  <c r="M19" i="5"/>
  <c r="K19" i="5"/>
  <c r="J19" i="5"/>
  <c r="O18" i="5"/>
  <c r="M18" i="5"/>
  <c r="K18" i="5"/>
  <c r="J18" i="5"/>
  <c r="O17" i="5"/>
  <c r="M17" i="5"/>
  <c r="K17" i="5"/>
  <c r="J17" i="5"/>
  <c r="O16" i="5"/>
  <c r="M16" i="5"/>
  <c r="K16" i="5"/>
  <c r="J16" i="5"/>
  <c r="O15" i="5"/>
  <c r="M15" i="5"/>
  <c r="K15" i="5"/>
  <c r="J15" i="5"/>
  <c r="O14" i="5"/>
  <c r="M14" i="5"/>
  <c r="K14" i="5"/>
  <c r="J14" i="5"/>
  <c r="O13" i="5"/>
  <c r="M13" i="5"/>
  <c r="K13" i="5"/>
  <c r="J13" i="5"/>
  <c r="O12" i="5"/>
  <c r="M12" i="5"/>
  <c r="K12" i="5"/>
  <c r="J12" i="5"/>
  <c r="O11" i="5"/>
  <c r="K11" i="5"/>
  <c r="J11" i="5"/>
  <c r="O10" i="5"/>
  <c r="K10" i="5"/>
  <c r="J10" i="5"/>
  <c r="P20" i="5" l="1"/>
  <c r="P13" i="5"/>
  <c r="P15" i="5"/>
  <c r="P19" i="5"/>
  <c r="O15" i="6"/>
  <c r="O13" i="6"/>
  <c r="O10" i="6"/>
  <c r="O9" i="6"/>
  <c r="O17" i="6"/>
  <c r="P21" i="5"/>
  <c r="P14" i="5"/>
  <c r="P18" i="5"/>
  <c r="L18" i="6"/>
  <c r="O16" i="6"/>
  <c r="N18" i="6"/>
  <c r="O12" i="6"/>
  <c r="O8" i="6"/>
  <c r="P11" i="5"/>
  <c r="P17" i="5"/>
  <c r="P10" i="5"/>
  <c r="M22" i="5"/>
  <c r="O22" i="5"/>
  <c r="P12" i="5"/>
  <c r="P16" i="5"/>
  <c r="P22" i="5" l="1"/>
  <c r="O18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CHARLENE PAYAN</author>
  </authors>
  <commentList>
    <comment ref="A12" authorId="0" shapeId="0" xr:uid="{B88CDCB5-8B0E-490C-9DAB-D3E6B4B9A539}">
      <text>
        <r>
          <rPr>
            <b/>
            <sz val="9"/>
            <color indexed="81"/>
            <rFont val="Tahoma"/>
            <family val="2"/>
          </rPr>
          <t>CHARLENE PAYAN:</t>
        </r>
        <r>
          <rPr>
            <sz val="9"/>
            <color indexed="81"/>
            <rFont val="Tahoma"/>
            <family val="2"/>
          </rPr>
          <t xml:space="preserve">
SMRD :
Ajouter ou supprimer une ligne : positionner le pointeur sur la colonne de chiffres à gauche ;  "ajouter" ou "supprimer"</t>
        </r>
      </text>
    </comment>
    <comment ref="A21" authorId="0" shapeId="0" xr:uid="{617B311F-C09E-42BE-8334-22FF47388E51}">
      <text>
        <r>
          <rPr>
            <b/>
            <sz val="9"/>
            <color indexed="81"/>
            <rFont val="Tahoma"/>
            <family val="2"/>
          </rPr>
          <t>CHARLENE PAYAN:</t>
        </r>
        <r>
          <rPr>
            <sz val="9"/>
            <color indexed="81"/>
            <rFont val="Tahoma"/>
            <family val="2"/>
          </rPr>
          <t xml:space="preserve">
SMRD:
Prévoir au long terme un nouvel autodiagnostic dans les actions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CHARLENE PAYAN</author>
  </authors>
  <commentList>
    <comment ref="A8" authorId="0" shapeId="0" xr:uid="{1DA3F146-C024-46B1-A020-756370383CBD}">
      <text>
        <r>
          <rPr>
            <b/>
            <sz val="9"/>
            <color indexed="81"/>
            <rFont val="Tahoma"/>
            <family val="2"/>
          </rPr>
          <t>CHARLENE PAYAN:</t>
        </r>
        <r>
          <rPr>
            <sz val="9"/>
            <color indexed="81"/>
            <rFont val="Tahoma"/>
            <family val="2"/>
          </rPr>
          <t xml:space="preserve">
SMRD :
Ajouter ou supprimer une ligne : positionner le pointeur sur la colonne de chiffres à gauche ;  "ajouter" ou "supprimer"</t>
        </r>
      </text>
    </comment>
    <comment ref="A17" authorId="0" shapeId="0" xr:uid="{E642E4D6-27BD-4D39-BCA3-045B72869CD2}">
      <text>
        <r>
          <rPr>
            <b/>
            <sz val="9"/>
            <color indexed="81"/>
            <rFont val="Tahoma"/>
            <family val="2"/>
          </rPr>
          <t>SMRD:</t>
        </r>
        <r>
          <rPr>
            <sz val="9"/>
            <color indexed="81"/>
            <rFont val="Tahoma"/>
            <family val="2"/>
          </rPr>
          <t xml:space="preserve">
Prévoir au long terme un nouvel autodiagnostic dans les actions</t>
        </r>
      </text>
    </comment>
  </commentList>
</comments>
</file>

<file path=xl/sharedStrings.xml><?xml version="1.0" encoding="utf-8"?>
<sst xmlns="http://schemas.openxmlformats.org/spreadsheetml/2006/main" count="119" uniqueCount="69">
  <si>
    <t>Total</t>
  </si>
  <si>
    <t>Action</t>
  </si>
  <si>
    <t>Action 1</t>
  </si>
  <si>
    <t>Action 2</t>
  </si>
  <si>
    <t>Action 3</t>
  </si>
  <si>
    <t>Action 4</t>
  </si>
  <si>
    <t>Action 5</t>
  </si>
  <si>
    <t>Action 6</t>
  </si>
  <si>
    <t>Action 7</t>
  </si>
  <si>
    <t>Action 8</t>
  </si>
  <si>
    <t>Action 9</t>
  </si>
  <si>
    <t>Action 10</t>
  </si>
  <si>
    <t>Détail</t>
  </si>
  <si>
    <t>Gain (m3 ou %Débit)</t>
  </si>
  <si>
    <t>Montant HT</t>
  </si>
  <si>
    <t>Auto-financement</t>
  </si>
  <si>
    <t>Taux financement</t>
  </si>
  <si>
    <t>Montant financé</t>
  </si>
  <si>
    <t>Coût HT</t>
  </si>
  <si>
    <t>Total HT</t>
  </si>
  <si>
    <t>Intitulé_action</t>
  </si>
  <si>
    <t>Retroplanning</t>
  </si>
  <si>
    <t>Exemple 1</t>
  </si>
  <si>
    <t>Exemple 2</t>
  </si>
  <si>
    <t>Suivi et analyse des consomations</t>
  </si>
  <si>
    <t>Moyens humains (h/an)</t>
  </si>
  <si>
    <t xml:space="preserve">Relèves mensuelle les mardis et analyse </t>
  </si>
  <si>
    <t>Plan d'action envisagé</t>
  </si>
  <si>
    <t>Tableau à remplir en fonction des autres travaux concernés par la commune</t>
  </si>
  <si>
    <t>Date de démarage du programme action :</t>
  </si>
  <si>
    <t>Programme d'action</t>
  </si>
  <si>
    <t xml:space="preserve">Plan de financement </t>
  </si>
  <si>
    <t>Plan d'action validé en conseil municipal</t>
  </si>
  <si>
    <t>Plan de financement</t>
  </si>
  <si>
    <t>Nom_financeur 1</t>
  </si>
  <si>
    <t>Nom_financeur 2</t>
  </si>
  <si>
    <t xml:space="preserve">Prochaine date limite de dépôt de dossier subvention </t>
  </si>
  <si>
    <t>Taux de financement et porchaines dates limites de dépôt de dossier à demander aux financeurs</t>
  </si>
  <si>
    <t>Tableau à remplir avec les informations recueillies pendant l'autodiagnostic</t>
  </si>
  <si>
    <t xml:space="preserve">. Après avoir réalisé l'autodiagnostic, remplir les cases blanches des 3 tableaux suivants, ces tableaux seront des outils d'aide à la décision pour le conseil municipal </t>
  </si>
  <si>
    <t>. Date du conseil municipal envisagé</t>
  </si>
  <si>
    <t>. Une fois validé en conseil municipal, reporter les lignes dans l'onglet "plan d'action validé"</t>
  </si>
  <si>
    <t>. Après avoir validé un plan d'action en conseil municipal, coller et modifier au besoin les lignes des actions retenues depuis la page "Programme d'action envisagé"</t>
  </si>
  <si>
    <t>. Date de validation en conseil municipal</t>
  </si>
  <si>
    <t>Court terme</t>
  </si>
  <si>
    <t>Moyen terme</t>
  </si>
  <si>
    <t>Long terme</t>
  </si>
  <si>
    <t>. Document diffusé dans le cadre de l'outil d'autodiagnostic économie d'eau proposé par le SMRD aux collectivités de la vallée de la Drôme</t>
  </si>
  <si>
    <t xml:space="preserve">Prochaine date d'instruction de dossier subvention </t>
  </si>
  <si>
    <t>Documents constitutifs du dossier</t>
  </si>
  <si>
    <t>Régulation de débit</t>
  </si>
  <si>
    <t xml:space="preserve"> -</t>
  </si>
  <si>
    <t>Chasses anti-fuites</t>
  </si>
  <si>
    <t>Installation sur 50% du parc</t>
  </si>
  <si>
    <t>50% de la robinetterie de la collectivité</t>
  </si>
  <si>
    <t>Installation mousseurs et réducteurs de débits optimisés sur minimum 50% de la robinetterie de la collectivité</t>
  </si>
  <si>
    <t>WC sèches</t>
  </si>
  <si>
    <t>Urinoirs sans eau</t>
  </si>
  <si>
    <t>Sondes hygrométriques</t>
  </si>
  <si>
    <t>Installation sur 10% du parc</t>
  </si>
  <si>
    <t>Chaque action de l'autodiagnostic peut générer les économies d'eau dont le gain n'est pas estimable,</t>
  </si>
  <si>
    <t xml:space="preserve">Economie d'eau minimum annuelle à prendre en compte (seulement pour les équipements) </t>
  </si>
  <si>
    <t>Gain (m3)</t>
  </si>
  <si>
    <t>Gain (% Conso annuelle)</t>
  </si>
  <si>
    <t>Gain (m3 ou %Consommation globale annuelle communale</t>
  </si>
  <si>
    <t>90 M3/an par chasse remplacée</t>
  </si>
  <si>
    <t>A demander aux financeurs :</t>
  </si>
  <si>
    <t>en s'appuant sur le retour du travail réalisé en 2024 par le SMRD avec les 3 communes pilotes</t>
  </si>
  <si>
    <t>Pose d'un minimum de 5 sondes sur des systèmes d'irrigation déjà en place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</si>
</sst>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€&quot;"/>
    <numFmt numFmtId="165" formatCode="[$-40C]mmm\-yy;@"/>
    <numFmt numFmtId="166" formatCode="yyyy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 tint="0.34998626667073579"/>
      <name val="Calibri"/>
      <family val="2"/>
      <scheme val="minor"/>
    </font>
    <font>
      <b/>
      <i/>
      <sz val="11"/>
      <color theme="1" tint="0.499984740745262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339966"/>
        <bgColor indexed="64"/>
      </patternFill>
    </fill>
    <fill>
      <patternFill patternType="solid">
        <fgColor rgb="FF46C284"/>
        <bgColor indexed="64"/>
      </patternFill>
    </fill>
    <fill>
      <patternFill patternType="solid">
        <fgColor rgb="FFFBB85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CCD8E"/>
        <bgColor indexed="64"/>
      </patternFill>
    </fill>
    <fill>
      <patternFill patternType="solid">
        <fgColor rgb="FFA2E1F0"/>
        <bgColor indexed="64"/>
      </patternFill>
    </fill>
    <fill>
      <patternFill patternType="solid">
        <fgColor rgb="FF22A2B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CCA88"/>
        <bgColor indexed="64"/>
      </patternFill>
    </fill>
    <fill>
      <patternFill patternType="solid">
        <fgColor rgb="FFFF8757"/>
        <bgColor indexed="64"/>
      </patternFill>
    </fill>
    <fill>
      <patternFill patternType="solid">
        <fgColor rgb="FFFFDFD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9" fontId="6" fillId="0" borderId="1" xfId="0" applyNumberFormat="1" applyFont="1" applyBorder="1" applyAlignment="1">
      <alignment horizontal="center" wrapText="1"/>
    </xf>
    <xf numFmtId="0" fontId="0" fillId="0" borderId="1" xfId="0" applyNumberFormat="1" applyBorder="1" applyAlignment="1">
      <alignment wrapText="1"/>
    </xf>
    <xf numFmtId="0" fontId="2" fillId="3" borderId="2" xfId="0" applyNumberFormat="1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wrapText="1"/>
    </xf>
    <xf numFmtId="0" fontId="6" fillId="0" borderId="1" xfId="0" applyNumberFormat="1" applyFont="1" applyBorder="1" applyAlignment="1">
      <alignment wrapText="1"/>
    </xf>
    <xf numFmtId="164" fontId="6" fillId="6" borderId="1" xfId="0" applyNumberFormat="1" applyFont="1" applyFill="1" applyBorder="1" applyAlignment="1">
      <alignment horizontal="center" wrapText="1"/>
    </xf>
    <xf numFmtId="164" fontId="0" fillId="6" borderId="1" xfId="0" applyNumberFormat="1" applyFill="1" applyBorder="1" applyAlignment="1">
      <alignment horizontal="center" wrapText="1"/>
    </xf>
    <xf numFmtId="164" fontId="10" fillId="6" borderId="2" xfId="0" applyNumberFormat="1" applyFont="1" applyFill="1" applyBorder="1" applyAlignment="1">
      <alignment horizontal="center" wrapText="1"/>
    </xf>
    <xf numFmtId="164" fontId="1" fillId="6" borderId="2" xfId="0" applyNumberFormat="1" applyFont="1" applyFill="1" applyBorder="1" applyAlignment="1">
      <alignment horizontal="center" wrapText="1"/>
    </xf>
    <xf numFmtId="164" fontId="1" fillId="6" borderId="1" xfId="0" applyNumberFormat="1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wrapText="1"/>
    </xf>
    <xf numFmtId="165" fontId="8" fillId="7" borderId="1" xfId="0" applyNumberFormat="1" applyFont="1" applyFill="1" applyBorder="1" applyAlignment="1">
      <alignment horizontal="center" vertical="center" textRotation="90" wrapText="1"/>
    </xf>
    <xf numFmtId="0" fontId="4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9" borderId="0" xfId="0" applyFill="1"/>
    <xf numFmtId="0" fontId="7" fillId="9" borderId="0" xfId="0" applyFont="1" applyFill="1" applyBorder="1" applyAlignment="1">
      <alignment horizontal="left" vertical="center"/>
    </xf>
    <xf numFmtId="0" fontId="1" fillId="9" borderId="0" xfId="0" applyFont="1" applyFill="1" applyAlignment="1">
      <alignment horizontal="center" vertical="center"/>
    </xf>
    <xf numFmtId="0" fontId="0" fillId="9" borderId="0" xfId="0" applyFont="1" applyFill="1" applyAlignment="1">
      <alignment horizontal="left" vertical="center"/>
    </xf>
    <xf numFmtId="0" fontId="7" fillId="9" borderId="0" xfId="0" applyFont="1" applyFill="1" applyBorder="1" applyAlignment="1">
      <alignment horizontal="center" vertical="center"/>
    </xf>
    <xf numFmtId="0" fontId="0" fillId="9" borderId="0" xfId="0" applyFill="1" applyBorder="1"/>
    <xf numFmtId="0" fontId="0" fillId="9" borderId="0" xfId="0" applyFill="1" applyAlignment="1">
      <alignment horizontal="center"/>
    </xf>
    <xf numFmtId="0" fontId="0" fillId="9" borderId="0" xfId="0" applyFill="1" applyAlignment="1">
      <alignment horizontal="center" vertical="center" wrapText="1"/>
    </xf>
    <xf numFmtId="0" fontId="4" fillId="9" borderId="0" xfId="0" applyFont="1" applyFill="1" applyBorder="1" applyAlignment="1">
      <alignment horizontal="left" vertical="center" wrapText="1"/>
    </xf>
    <xf numFmtId="0" fontId="11" fillId="9" borderId="0" xfId="0" applyFont="1" applyFill="1"/>
    <xf numFmtId="14" fontId="0" fillId="5" borderId="1" xfId="0" applyNumberFormat="1" applyFill="1" applyBorder="1"/>
    <xf numFmtId="0" fontId="6" fillId="10" borderId="1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left" vertical="center"/>
    </xf>
    <xf numFmtId="0" fontId="8" fillId="5" borderId="6" xfId="0" applyFont="1" applyFill="1" applyBorder="1" applyAlignment="1">
      <alignment horizontal="left" vertical="center"/>
    </xf>
    <xf numFmtId="0" fontId="8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4" fontId="0" fillId="5" borderId="1" xfId="0" applyNumberFormat="1" applyFill="1" applyBorder="1" applyAlignment="1">
      <alignment horizontal="center"/>
    </xf>
    <xf numFmtId="14" fontId="0" fillId="0" borderId="1" xfId="0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8" xfId="0" applyFill="1" applyBorder="1"/>
    <xf numFmtId="0" fontId="0" fillId="7" borderId="7" xfId="0" applyFill="1" applyBorder="1"/>
    <xf numFmtId="166" fontId="8" fillId="7" borderId="1" xfId="0" applyNumberFormat="1" applyFont="1" applyFill="1" applyBorder="1" applyAlignment="1">
      <alignment horizontal="center" vertical="center" textRotation="90" wrapText="1"/>
    </xf>
    <xf numFmtId="0" fontId="1" fillId="9" borderId="0" xfId="0" applyFont="1" applyFill="1" applyAlignment="1">
      <alignment horizontal="right"/>
    </xf>
    <xf numFmtId="9" fontId="6" fillId="0" borderId="1" xfId="0" applyNumberFormat="1" applyFont="1" applyBorder="1" applyAlignment="1">
      <alignment horizontal="right" wrapText="1"/>
    </xf>
    <xf numFmtId="0" fontId="14" fillId="9" borderId="0" xfId="0" applyFont="1" applyFill="1"/>
    <xf numFmtId="0" fontId="14" fillId="9" borderId="0" xfId="0" applyFont="1" applyFill="1" applyAlignment="1">
      <alignment horizontal="left"/>
    </xf>
    <xf numFmtId="0" fontId="2" fillId="11" borderId="1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15" fillId="12" borderId="1" xfId="0" applyFont="1" applyFill="1" applyBorder="1" applyAlignment="1">
      <alignment horizontal="center" vertical="center" wrapText="1"/>
    </xf>
    <xf numFmtId="9" fontId="15" fillId="1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DFD5"/>
      <color rgb="FFFFF9F7"/>
      <color rgb="FFFFE5E5"/>
      <color rgb="FFFF8757"/>
      <color rgb="FFA2E1F0"/>
      <color rgb="FFFCCA88"/>
      <color rgb="FFFDD7A5"/>
      <color rgb="FF22A2BC"/>
      <color rgb="FF7AD5EA"/>
      <color rgb="FF1A7E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324970</xdr:colOff>
      <xdr:row>0</xdr:row>
      <xdr:rowOff>0</xdr:rowOff>
    </xdr:from>
    <xdr:to>
      <xdr:col>9</xdr:col>
      <xdr:colOff>851647</xdr:colOff>
      <xdr:row>1</xdr:row>
      <xdr:rowOff>197143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D9610B6-1201-441E-B37F-1B7B24A03D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41323" y="0"/>
          <a:ext cx="1557618" cy="6229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313764</xdr:colOff>
      <xdr:row>0</xdr:row>
      <xdr:rowOff>0</xdr:rowOff>
    </xdr:from>
    <xdr:to>
      <xdr:col>8</xdr:col>
      <xdr:colOff>840441</xdr:colOff>
      <xdr:row>1</xdr:row>
      <xdr:rowOff>197143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A23522-C9E7-4383-99B3-288AC750B9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03323" y="0"/>
          <a:ext cx="1557618" cy="6229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74883-E9A6-4EE6-B3E2-F0BC8365DF8E}">
  <dimension ref="A1:AV56"/>
  <sheetViews>
    <sheetView tabSelected="1" topLeftCell="A13" zoomScale="85" zoomScaleNormal="85" workbookViewId="0">
      <selection activeCell="E27" sqref="E27"/>
    </sheetView>
  </sheetViews>
  <sheetFormatPr baseColWidth="10" defaultColWidth="9.140625" defaultRowHeight="15" x14ac:dyDescent="0.25"/>
  <cols>
    <col min="1" max="1" width="12.5703125" bestFit="1" customWidth="1"/>
    <col min="2" max="2" width="34.28515625" customWidth="1"/>
    <col min="3" max="3" width="47.140625" customWidth="1"/>
    <col min="4" max="4" width="19.42578125" bestFit="1" customWidth="1"/>
    <col min="5" max="5" width="19.42578125" customWidth="1"/>
    <col min="6" max="6" width="13.85546875" customWidth="1"/>
    <col min="7" max="7" width="15.42578125" customWidth="1"/>
    <col min="9" max="9" width="15.42578125" customWidth="1"/>
    <col min="10" max="10" width="36.85546875" customWidth="1"/>
    <col min="11" max="11" width="8.42578125" customWidth="1"/>
    <col min="12" max="12" width="17.85546875" customWidth="1"/>
    <col min="13" max="13" width="12" customWidth="1"/>
    <col min="14" max="14" width="15.5703125" customWidth="1"/>
    <col min="15" max="15" width="10.7109375" customWidth="1"/>
    <col min="16" max="16" width="12.28515625" bestFit="1" customWidth="1"/>
    <col min="18" max="18" width="24.140625" customWidth="1"/>
    <col min="19" max="19" width="36" bestFit="1" customWidth="1"/>
    <col min="20" max="33" width="3.7109375" bestFit="1" customWidth="1"/>
    <col min="34" max="34" width="13.28515625" customWidth="1"/>
    <col min="35" max="35" width="11.42578125" customWidth="1"/>
  </cols>
  <sheetData>
    <row r="1" spans="1:48" ht="33.75" x14ac:dyDescent="0.5">
      <c r="A1" s="44" t="s">
        <v>27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8" ht="20.25" customHeight="1" x14ac:dyDescent="0.25">
      <c r="A2" s="35" t="s">
        <v>47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</row>
    <row r="3" spans="1:48" x14ac:dyDescent="0.25">
      <c r="A3" s="35" t="s">
        <v>39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8" x14ac:dyDescent="0.25">
      <c r="A4" s="35" t="s">
        <v>40</v>
      </c>
      <c r="B4" s="35"/>
      <c r="C4" s="57">
        <v>45606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8" x14ac:dyDescent="0.25">
      <c r="A5" s="35" t="s">
        <v>41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8" ht="23.25" x14ac:dyDescent="0.25">
      <c r="A6" s="36" t="s">
        <v>30</v>
      </c>
      <c r="B6" s="35"/>
      <c r="C6" s="35"/>
      <c r="D6" s="35"/>
      <c r="E6" s="35"/>
      <c r="F6" s="35"/>
      <c r="G6" s="35"/>
      <c r="H6" s="35"/>
      <c r="I6" s="36" t="s">
        <v>31</v>
      </c>
      <c r="J6" s="35"/>
      <c r="K6" s="35"/>
      <c r="L6" s="35"/>
      <c r="M6" s="35"/>
      <c r="N6" s="35"/>
      <c r="O6" s="35"/>
      <c r="P6" s="35"/>
      <c r="Q6" s="35"/>
      <c r="R6" s="36" t="s">
        <v>21</v>
      </c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8" s="2" customFormat="1" ht="23.25" x14ac:dyDescent="0.25">
      <c r="A7" s="35" t="s">
        <v>38</v>
      </c>
      <c r="B7" s="35"/>
      <c r="C7" s="37"/>
      <c r="D7" s="35"/>
      <c r="E7" s="35"/>
      <c r="F7" s="35"/>
      <c r="G7" s="35"/>
      <c r="H7" s="37"/>
      <c r="I7" s="35" t="s">
        <v>37</v>
      </c>
      <c r="J7" s="35"/>
      <c r="K7" s="35"/>
      <c r="L7" s="35"/>
      <c r="M7" s="37"/>
      <c r="N7" s="35"/>
      <c r="O7" s="35"/>
      <c r="P7" s="35"/>
      <c r="Q7" s="37"/>
      <c r="R7" s="38" t="s">
        <v>28</v>
      </c>
      <c r="S7" s="39"/>
      <c r="T7" s="39"/>
      <c r="U7" s="40"/>
      <c r="V7" s="40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</row>
    <row r="8" spans="1:48" s="1" customFormat="1" ht="30" x14ac:dyDescent="0.25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53" t="s">
        <v>34</v>
      </c>
      <c r="M8" s="55"/>
      <c r="N8" s="53" t="s">
        <v>35</v>
      </c>
      <c r="O8" s="54"/>
      <c r="P8" s="35"/>
      <c r="Q8" s="41"/>
      <c r="R8" s="43" t="s">
        <v>29</v>
      </c>
      <c r="S8" s="58">
        <v>45597</v>
      </c>
      <c r="T8" s="60"/>
      <c r="U8" s="61"/>
      <c r="V8" s="61"/>
      <c r="W8" s="61"/>
      <c r="X8" s="61"/>
      <c r="Y8" s="61"/>
      <c r="Z8" s="61"/>
      <c r="AA8" s="61" t="s">
        <v>44</v>
      </c>
      <c r="AB8" s="61"/>
      <c r="AC8" s="61"/>
      <c r="AD8" s="61"/>
      <c r="AE8" s="61"/>
      <c r="AF8" s="61"/>
      <c r="AG8" s="62"/>
      <c r="AH8" s="59" t="s">
        <v>45</v>
      </c>
      <c r="AI8" s="59" t="s">
        <v>46</v>
      </c>
      <c r="AJ8" s="41"/>
      <c r="AK8" s="41"/>
      <c r="AL8" s="41"/>
      <c r="AM8" s="41"/>
      <c r="AN8" s="41"/>
      <c r="AO8" s="41"/>
      <c r="AP8" s="41"/>
      <c r="AQ8" s="41"/>
      <c r="AR8" s="41"/>
    </row>
    <row r="9" spans="1:48" s="1" customFormat="1" ht="45" x14ac:dyDescent="0.25">
      <c r="A9" s="9" t="s">
        <v>1</v>
      </c>
      <c r="B9" s="9" t="s">
        <v>20</v>
      </c>
      <c r="C9" s="9" t="s">
        <v>12</v>
      </c>
      <c r="D9" s="9" t="s">
        <v>63</v>
      </c>
      <c r="E9" s="9" t="s">
        <v>62</v>
      </c>
      <c r="F9" s="9" t="s">
        <v>25</v>
      </c>
      <c r="G9" s="9" t="s">
        <v>14</v>
      </c>
      <c r="H9" s="41"/>
      <c r="I9" s="34" t="s">
        <v>1</v>
      </c>
      <c r="J9" s="34" t="s">
        <v>20</v>
      </c>
      <c r="K9" s="34" t="s">
        <v>18</v>
      </c>
      <c r="L9" s="50" t="s">
        <v>16</v>
      </c>
      <c r="M9" s="50" t="s">
        <v>17</v>
      </c>
      <c r="N9" s="50" t="s">
        <v>16</v>
      </c>
      <c r="O9" s="51" t="s">
        <v>17</v>
      </c>
      <c r="P9" s="34" t="s">
        <v>15</v>
      </c>
      <c r="Q9" s="41"/>
      <c r="R9" s="28" t="s">
        <v>1</v>
      </c>
      <c r="S9" s="28" t="s">
        <v>20</v>
      </c>
      <c r="T9" s="31">
        <f>S8</f>
        <v>45597</v>
      </c>
      <c r="U9" s="31">
        <f t="shared" ref="U9:AG9" si="0">T9+30</f>
        <v>45627</v>
      </c>
      <c r="V9" s="31">
        <f t="shared" si="0"/>
        <v>45657</v>
      </c>
      <c r="W9" s="31">
        <f t="shared" si="0"/>
        <v>45687</v>
      </c>
      <c r="X9" s="31">
        <f t="shared" si="0"/>
        <v>45717</v>
      </c>
      <c r="Y9" s="31">
        <f t="shared" si="0"/>
        <v>45747</v>
      </c>
      <c r="Z9" s="31">
        <f t="shared" si="0"/>
        <v>45777</v>
      </c>
      <c r="AA9" s="31">
        <f t="shared" si="0"/>
        <v>45807</v>
      </c>
      <c r="AB9" s="31">
        <f t="shared" si="0"/>
        <v>45837</v>
      </c>
      <c r="AC9" s="31">
        <f t="shared" si="0"/>
        <v>45867</v>
      </c>
      <c r="AD9" s="31">
        <f t="shared" si="0"/>
        <v>45897</v>
      </c>
      <c r="AE9" s="31">
        <f t="shared" si="0"/>
        <v>45927</v>
      </c>
      <c r="AF9" s="31">
        <f t="shared" si="0"/>
        <v>45957</v>
      </c>
      <c r="AG9" s="31">
        <f t="shared" si="0"/>
        <v>45987</v>
      </c>
      <c r="AH9" s="63">
        <f>AG9+365</f>
        <v>46352</v>
      </c>
      <c r="AI9" s="63">
        <f>AH9+365</f>
        <v>46717</v>
      </c>
      <c r="AJ9" s="41"/>
      <c r="AK9" s="41"/>
      <c r="AL9" s="41"/>
      <c r="AM9" s="41"/>
      <c r="AN9" s="41"/>
      <c r="AO9" s="41"/>
      <c r="AP9" s="41"/>
      <c r="AQ9" s="41"/>
      <c r="AR9" s="41"/>
    </row>
    <row r="10" spans="1:48" s="4" customFormat="1" x14ac:dyDescent="0.25">
      <c r="A10" s="27" t="s">
        <v>22</v>
      </c>
      <c r="B10" s="16" t="s">
        <v>24</v>
      </c>
      <c r="C10" s="16" t="s">
        <v>26</v>
      </c>
      <c r="D10" s="65" t="s">
        <v>51</v>
      </c>
      <c r="E10" s="65"/>
      <c r="F10" s="21">
        <v>30</v>
      </c>
      <c r="G10" s="16"/>
      <c r="H10" s="42"/>
      <c r="I10" s="15" t="s">
        <v>22</v>
      </c>
      <c r="J10" s="46" t="str">
        <f>B10</f>
        <v>Suivi et analyse des consomations</v>
      </c>
      <c r="K10" s="22">
        <f>G10</f>
        <v>0</v>
      </c>
      <c r="L10" s="17">
        <v>0</v>
      </c>
      <c r="M10" s="22">
        <f t="shared" ref="M10:M21" si="1">G10*L10</f>
        <v>0</v>
      </c>
      <c r="N10" s="17">
        <v>0</v>
      </c>
      <c r="O10" s="22">
        <f t="shared" ref="O10:O21" si="2">G10*N10</f>
        <v>0</v>
      </c>
      <c r="P10" s="24">
        <f t="shared" ref="P10:P21" si="3">G10-M10-O10</f>
        <v>0</v>
      </c>
      <c r="Q10" s="42"/>
      <c r="R10" s="33" t="s">
        <v>22</v>
      </c>
      <c r="S10" s="33" t="str">
        <f>B10</f>
        <v>Suivi et analyse des consomations</v>
      </c>
      <c r="T10" s="30"/>
      <c r="U10" s="30"/>
      <c r="V10" s="30"/>
      <c r="W10" s="14"/>
      <c r="X10" s="14"/>
      <c r="Y10" s="14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42"/>
      <c r="AK10" s="42"/>
      <c r="AL10" s="42"/>
      <c r="AM10" s="42"/>
      <c r="AN10" s="42"/>
      <c r="AO10" s="42"/>
      <c r="AP10" s="42"/>
      <c r="AQ10" s="42"/>
      <c r="AR10" s="42"/>
    </row>
    <row r="11" spans="1:48" s="4" customFormat="1" x14ac:dyDescent="0.25">
      <c r="A11" s="27" t="s">
        <v>23</v>
      </c>
      <c r="B11" s="16" t="s">
        <v>50</v>
      </c>
      <c r="C11" s="16" t="s">
        <v>54</v>
      </c>
      <c r="D11" s="20">
        <v>0.05</v>
      </c>
      <c r="E11" s="20"/>
      <c r="F11" s="21">
        <v>4</v>
      </c>
      <c r="G11" s="16">
        <v>5000</v>
      </c>
      <c r="H11" s="42"/>
      <c r="I11" s="15" t="s">
        <v>23</v>
      </c>
      <c r="J11" s="46" t="str">
        <f t="shared" ref="J11:J21" si="4">B11</f>
        <v>Régulation de débit</v>
      </c>
      <c r="K11" s="22">
        <f t="shared" ref="K11:K21" si="5">G11</f>
        <v>5000</v>
      </c>
      <c r="L11" s="17">
        <v>0.5</v>
      </c>
      <c r="M11" s="22">
        <f t="shared" si="1"/>
        <v>2500</v>
      </c>
      <c r="N11" s="17">
        <v>0.3</v>
      </c>
      <c r="O11" s="22">
        <f t="shared" si="2"/>
        <v>1500</v>
      </c>
      <c r="P11" s="24">
        <f>G11-M11-O11</f>
        <v>1000</v>
      </c>
      <c r="Q11" s="42"/>
      <c r="R11" s="33" t="s">
        <v>23</v>
      </c>
      <c r="S11" s="33" t="str">
        <f t="shared" ref="S11:S21" si="6">B11</f>
        <v>Régulation de débit</v>
      </c>
      <c r="T11" s="14"/>
      <c r="U11" s="14"/>
      <c r="V11" s="30"/>
      <c r="W11" s="30"/>
      <c r="X11" s="30"/>
      <c r="Y11" s="30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42"/>
      <c r="AK11" s="42"/>
      <c r="AL11" s="42"/>
      <c r="AM11" s="42"/>
      <c r="AN11" s="42"/>
      <c r="AO11" s="42"/>
      <c r="AP11" s="42"/>
      <c r="AQ11" s="42"/>
      <c r="AR11" s="42"/>
    </row>
    <row r="12" spans="1:48" s="4" customFormat="1" x14ac:dyDescent="0.25">
      <c r="A12" s="8" t="s">
        <v>2</v>
      </c>
      <c r="B12" s="14"/>
      <c r="C12" s="3"/>
      <c r="D12" s="3"/>
      <c r="E12" s="3"/>
      <c r="F12" s="18"/>
      <c r="G12" s="3"/>
      <c r="H12" s="42"/>
      <c r="I12" s="56" t="str">
        <f>A12</f>
        <v>Action 1</v>
      </c>
      <c r="J12" s="47">
        <f t="shared" si="4"/>
        <v>0</v>
      </c>
      <c r="K12" s="23">
        <f t="shared" si="5"/>
        <v>0</v>
      </c>
      <c r="L12" s="6">
        <v>0</v>
      </c>
      <c r="M12" s="23">
        <f t="shared" si="1"/>
        <v>0</v>
      </c>
      <c r="N12" s="6">
        <v>0</v>
      </c>
      <c r="O12" s="23">
        <f t="shared" si="2"/>
        <v>0</v>
      </c>
      <c r="P12" s="25">
        <f t="shared" ref="P12" si="7">G12-M12-O12</f>
        <v>0</v>
      </c>
      <c r="Q12" s="42"/>
      <c r="R12" s="29" t="str">
        <f>A12</f>
        <v>Action 1</v>
      </c>
      <c r="S12" s="29">
        <f t="shared" si="6"/>
        <v>0</v>
      </c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42"/>
      <c r="AK12" s="42"/>
      <c r="AL12" s="42"/>
      <c r="AM12" s="42"/>
      <c r="AN12" s="42"/>
      <c r="AO12" s="42"/>
      <c r="AP12" s="42"/>
      <c r="AQ12" s="42"/>
      <c r="AR12" s="42"/>
    </row>
    <row r="13" spans="1:48" x14ac:dyDescent="0.25">
      <c r="A13" s="8" t="s">
        <v>3</v>
      </c>
      <c r="B13" s="3"/>
      <c r="C13" s="3"/>
      <c r="D13" s="3"/>
      <c r="E13" s="3"/>
      <c r="F13" s="18"/>
      <c r="G13" s="3"/>
      <c r="H13" s="35"/>
      <c r="I13" s="56" t="str">
        <f t="shared" ref="I13:I21" si="8">A13</f>
        <v>Action 2</v>
      </c>
      <c r="J13" s="48">
        <f t="shared" si="4"/>
        <v>0</v>
      </c>
      <c r="K13" s="23">
        <f t="shared" si="5"/>
        <v>0</v>
      </c>
      <c r="L13" s="6">
        <v>0</v>
      </c>
      <c r="M13" s="23">
        <f t="shared" si="1"/>
        <v>0</v>
      </c>
      <c r="N13" s="6">
        <v>0</v>
      </c>
      <c r="O13" s="23">
        <f t="shared" si="2"/>
        <v>0</v>
      </c>
      <c r="P13" s="26">
        <f t="shared" si="3"/>
        <v>0</v>
      </c>
      <c r="Q13" s="35"/>
      <c r="R13" s="29" t="str">
        <f t="shared" ref="R13:R21" si="9">A13</f>
        <v>Action 2</v>
      </c>
      <c r="S13" s="29">
        <f t="shared" si="6"/>
        <v>0</v>
      </c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5"/>
      <c r="AK13" s="35"/>
      <c r="AL13" s="35"/>
      <c r="AM13" s="35"/>
      <c r="AN13" s="35"/>
      <c r="AO13" s="35"/>
      <c r="AP13" s="35"/>
      <c r="AQ13" s="35"/>
      <c r="AR13" s="35"/>
    </row>
    <row r="14" spans="1:48" x14ac:dyDescent="0.25">
      <c r="A14" s="8" t="s">
        <v>4</v>
      </c>
      <c r="B14" s="3"/>
      <c r="C14" s="3"/>
      <c r="D14" s="3"/>
      <c r="E14" s="3"/>
      <c r="F14" s="18"/>
      <c r="G14" s="3"/>
      <c r="H14" s="35"/>
      <c r="I14" s="56" t="str">
        <f t="shared" si="8"/>
        <v>Action 3</v>
      </c>
      <c r="J14" s="48">
        <f t="shared" si="4"/>
        <v>0</v>
      </c>
      <c r="K14" s="23">
        <f t="shared" si="5"/>
        <v>0</v>
      </c>
      <c r="L14" s="6">
        <v>0</v>
      </c>
      <c r="M14" s="23">
        <f t="shared" si="1"/>
        <v>0</v>
      </c>
      <c r="N14" s="6">
        <v>0</v>
      </c>
      <c r="O14" s="23">
        <f t="shared" si="2"/>
        <v>0</v>
      </c>
      <c r="P14" s="26">
        <f t="shared" si="3"/>
        <v>0</v>
      </c>
      <c r="Q14" s="35"/>
      <c r="R14" s="29" t="str">
        <f t="shared" si="9"/>
        <v>Action 3</v>
      </c>
      <c r="S14" s="29">
        <f t="shared" si="6"/>
        <v>0</v>
      </c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5"/>
      <c r="AK14" s="35"/>
      <c r="AL14" s="35"/>
      <c r="AM14" s="35"/>
      <c r="AN14" s="35"/>
      <c r="AO14" s="35"/>
      <c r="AP14" s="35"/>
      <c r="AQ14" s="35"/>
      <c r="AR14" s="35"/>
    </row>
    <row r="15" spans="1:48" x14ac:dyDescent="0.25">
      <c r="A15" s="8" t="s">
        <v>5</v>
      </c>
      <c r="B15" s="3"/>
      <c r="C15" s="3"/>
      <c r="D15" s="3"/>
      <c r="E15" s="3"/>
      <c r="F15" s="18"/>
      <c r="G15" s="3"/>
      <c r="H15" s="35"/>
      <c r="I15" s="56" t="str">
        <f t="shared" si="8"/>
        <v>Action 4</v>
      </c>
      <c r="J15" s="48">
        <f t="shared" si="4"/>
        <v>0</v>
      </c>
      <c r="K15" s="23">
        <f t="shared" si="5"/>
        <v>0</v>
      </c>
      <c r="L15" s="6">
        <v>0</v>
      </c>
      <c r="M15" s="23">
        <f t="shared" si="1"/>
        <v>0</v>
      </c>
      <c r="N15" s="6">
        <v>0</v>
      </c>
      <c r="O15" s="23">
        <f t="shared" si="2"/>
        <v>0</v>
      </c>
      <c r="P15" s="26">
        <f t="shared" si="3"/>
        <v>0</v>
      </c>
      <c r="Q15" s="35"/>
      <c r="R15" s="29" t="str">
        <f t="shared" si="9"/>
        <v>Action 4</v>
      </c>
      <c r="S15" s="29">
        <f t="shared" si="6"/>
        <v>0</v>
      </c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8" x14ac:dyDescent="0.25">
      <c r="A16" s="8" t="s">
        <v>6</v>
      </c>
      <c r="B16" s="3"/>
      <c r="C16" s="3"/>
      <c r="D16" s="3"/>
      <c r="E16" s="3"/>
      <c r="F16" s="18"/>
      <c r="G16" s="3"/>
      <c r="H16" s="35"/>
      <c r="I16" s="56" t="str">
        <f t="shared" si="8"/>
        <v>Action 5</v>
      </c>
      <c r="J16" s="48">
        <f t="shared" si="4"/>
        <v>0</v>
      </c>
      <c r="K16" s="23">
        <f t="shared" si="5"/>
        <v>0</v>
      </c>
      <c r="L16" s="6">
        <v>0</v>
      </c>
      <c r="M16" s="23">
        <f t="shared" si="1"/>
        <v>0</v>
      </c>
      <c r="N16" s="6">
        <v>0</v>
      </c>
      <c r="O16" s="23">
        <f t="shared" si="2"/>
        <v>0</v>
      </c>
      <c r="P16" s="26">
        <f t="shared" si="3"/>
        <v>0</v>
      </c>
      <c r="Q16" s="35"/>
      <c r="R16" s="29" t="str">
        <f t="shared" si="9"/>
        <v>Action 5</v>
      </c>
      <c r="S16" s="29">
        <f t="shared" si="6"/>
        <v>0</v>
      </c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44" x14ac:dyDescent="0.25">
      <c r="A17" s="8" t="s">
        <v>7</v>
      </c>
      <c r="B17" s="3"/>
      <c r="C17" s="3"/>
      <c r="D17" s="3"/>
      <c r="E17" s="3"/>
      <c r="F17" s="18"/>
      <c r="G17" s="3"/>
      <c r="H17" s="35"/>
      <c r="I17" s="56" t="str">
        <f t="shared" si="8"/>
        <v>Action 6</v>
      </c>
      <c r="J17" s="48">
        <f t="shared" si="4"/>
        <v>0</v>
      </c>
      <c r="K17" s="23">
        <f t="shared" si="5"/>
        <v>0</v>
      </c>
      <c r="L17" s="6">
        <v>0</v>
      </c>
      <c r="M17" s="23">
        <f t="shared" si="1"/>
        <v>0</v>
      </c>
      <c r="N17" s="6">
        <v>0</v>
      </c>
      <c r="O17" s="23">
        <f t="shared" si="2"/>
        <v>0</v>
      </c>
      <c r="P17" s="26">
        <f t="shared" si="3"/>
        <v>0</v>
      </c>
      <c r="Q17" s="35"/>
      <c r="R17" s="29" t="str">
        <f t="shared" si="9"/>
        <v>Action 6</v>
      </c>
      <c r="S17" s="29">
        <f t="shared" si="6"/>
        <v>0</v>
      </c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5"/>
      <c r="AK17" s="35"/>
      <c r="AL17" s="35"/>
      <c r="AM17" s="35"/>
      <c r="AN17" s="35"/>
      <c r="AO17" s="35"/>
      <c r="AP17" s="35"/>
      <c r="AQ17" s="35"/>
      <c r="AR17" s="35"/>
    </row>
    <row r="18" spans="1:44" x14ac:dyDescent="0.25">
      <c r="A18" s="8" t="s">
        <v>8</v>
      </c>
      <c r="B18" s="3"/>
      <c r="C18" s="3"/>
      <c r="D18" s="3"/>
      <c r="E18" s="3"/>
      <c r="F18" s="18"/>
      <c r="G18" s="3"/>
      <c r="H18" s="35"/>
      <c r="I18" s="56" t="str">
        <f t="shared" si="8"/>
        <v>Action 7</v>
      </c>
      <c r="J18" s="48">
        <f t="shared" si="4"/>
        <v>0</v>
      </c>
      <c r="K18" s="23">
        <f t="shared" si="5"/>
        <v>0</v>
      </c>
      <c r="L18" s="6">
        <v>0</v>
      </c>
      <c r="M18" s="23">
        <f t="shared" si="1"/>
        <v>0</v>
      </c>
      <c r="N18" s="6">
        <v>0</v>
      </c>
      <c r="O18" s="23">
        <f t="shared" si="2"/>
        <v>0</v>
      </c>
      <c r="P18" s="26">
        <f t="shared" si="3"/>
        <v>0</v>
      </c>
      <c r="Q18" s="35"/>
      <c r="R18" s="29" t="str">
        <f t="shared" si="9"/>
        <v>Action 7</v>
      </c>
      <c r="S18" s="29">
        <f t="shared" si="6"/>
        <v>0</v>
      </c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5"/>
      <c r="AK18" s="35"/>
      <c r="AL18" s="35"/>
      <c r="AM18" s="35"/>
      <c r="AN18" s="35"/>
      <c r="AO18" s="35"/>
      <c r="AP18" s="35"/>
      <c r="AQ18" s="35"/>
      <c r="AR18" s="35"/>
    </row>
    <row r="19" spans="1:44" x14ac:dyDescent="0.25">
      <c r="A19" s="8" t="s">
        <v>9</v>
      </c>
      <c r="B19" s="3"/>
      <c r="C19" s="3"/>
      <c r="D19" s="3"/>
      <c r="E19" s="3"/>
      <c r="F19" s="18"/>
      <c r="G19" s="3"/>
      <c r="H19" s="35"/>
      <c r="I19" s="56" t="str">
        <f t="shared" si="8"/>
        <v>Action 8</v>
      </c>
      <c r="J19" s="48">
        <f t="shared" si="4"/>
        <v>0</v>
      </c>
      <c r="K19" s="23">
        <f t="shared" si="5"/>
        <v>0</v>
      </c>
      <c r="L19" s="6">
        <v>0</v>
      </c>
      <c r="M19" s="23">
        <f t="shared" si="1"/>
        <v>0</v>
      </c>
      <c r="N19" s="6">
        <v>0</v>
      </c>
      <c r="O19" s="23">
        <f t="shared" si="2"/>
        <v>0</v>
      </c>
      <c r="P19" s="26">
        <f t="shared" si="3"/>
        <v>0</v>
      </c>
      <c r="Q19" s="35"/>
      <c r="R19" s="29" t="str">
        <f t="shared" si="9"/>
        <v>Action 8</v>
      </c>
      <c r="S19" s="29">
        <f t="shared" si="6"/>
        <v>0</v>
      </c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5"/>
      <c r="AK19" s="35"/>
      <c r="AL19" s="35"/>
      <c r="AM19" s="35"/>
      <c r="AN19" s="35"/>
      <c r="AO19" s="35"/>
      <c r="AP19" s="35"/>
      <c r="AQ19" s="35"/>
      <c r="AR19" s="35"/>
    </row>
    <row r="20" spans="1:44" x14ac:dyDescent="0.25">
      <c r="A20" s="8" t="s">
        <v>10</v>
      </c>
      <c r="B20" s="3"/>
      <c r="C20" s="3"/>
      <c r="D20" s="3"/>
      <c r="E20" s="3"/>
      <c r="F20" s="18"/>
      <c r="G20" s="3"/>
      <c r="H20" s="35"/>
      <c r="I20" s="56" t="str">
        <f t="shared" si="8"/>
        <v>Action 9</v>
      </c>
      <c r="J20" s="48">
        <f t="shared" si="4"/>
        <v>0</v>
      </c>
      <c r="K20" s="23">
        <f t="shared" si="5"/>
        <v>0</v>
      </c>
      <c r="L20" s="6">
        <v>0</v>
      </c>
      <c r="M20" s="23">
        <f t="shared" si="1"/>
        <v>0</v>
      </c>
      <c r="N20" s="6">
        <v>0</v>
      </c>
      <c r="O20" s="23">
        <f t="shared" si="2"/>
        <v>0</v>
      </c>
      <c r="P20" s="26">
        <f t="shared" si="3"/>
        <v>0</v>
      </c>
      <c r="Q20" s="35"/>
      <c r="R20" s="29" t="str">
        <f t="shared" si="9"/>
        <v>Action 9</v>
      </c>
      <c r="S20" s="29">
        <f t="shared" si="6"/>
        <v>0</v>
      </c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5"/>
      <c r="AK20" s="35"/>
      <c r="AL20" s="35"/>
      <c r="AM20" s="35"/>
      <c r="AN20" s="35"/>
      <c r="AO20" s="35"/>
      <c r="AP20" s="35"/>
      <c r="AQ20" s="35"/>
      <c r="AR20" s="35"/>
    </row>
    <row r="21" spans="1:44" x14ac:dyDescent="0.25">
      <c r="A21" s="8" t="s">
        <v>11</v>
      </c>
      <c r="B21" s="3"/>
      <c r="C21" s="3"/>
      <c r="D21" s="3"/>
      <c r="E21" s="3"/>
      <c r="F21" s="18"/>
      <c r="G21" s="3"/>
      <c r="H21" s="35"/>
      <c r="I21" s="56" t="str">
        <f t="shared" si="8"/>
        <v>Action 10</v>
      </c>
      <c r="J21" s="48">
        <f t="shared" si="4"/>
        <v>0</v>
      </c>
      <c r="K21" s="23">
        <f t="shared" si="5"/>
        <v>0</v>
      </c>
      <c r="L21" s="6">
        <v>0</v>
      </c>
      <c r="M21" s="23">
        <f t="shared" si="1"/>
        <v>0</v>
      </c>
      <c r="N21" s="6">
        <v>0</v>
      </c>
      <c r="O21" s="23">
        <f t="shared" si="2"/>
        <v>0</v>
      </c>
      <c r="P21" s="26">
        <f t="shared" si="3"/>
        <v>0</v>
      </c>
      <c r="Q21" s="35"/>
      <c r="R21" s="32" t="str">
        <f t="shared" si="9"/>
        <v>Action 10</v>
      </c>
      <c r="S21" s="32">
        <f t="shared" si="6"/>
        <v>0</v>
      </c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5"/>
      <c r="AK21" s="35"/>
      <c r="AL21" s="35"/>
      <c r="AM21" s="35"/>
      <c r="AN21" s="35"/>
      <c r="AO21" s="35"/>
      <c r="AP21" s="35"/>
      <c r="AQ21" s="35"/>
      <c r="AR21" s="35"/>
    </row>
    <row r="22" spans="1:44" x14ac:dyDescent="0.25">
      <c r="A22" s="9" t="s">
        <v>0</v>
      </c>
      <c r="B22" s="7"/>
      <c r="C22" s="10"/>
      <c r="D22" s="10"/>
      <c r="E22" s="10"/>
      <c r="F22" s="19">
        <f>SUM(F12:F21)</f>
        <v>0</v>
      </c>
      <c r="G22" s="11">
        <f>SUM(G12:G21)</f>
        <v>0</v>
      </c>
      <c r="H22" s="35"/>
      <c r="I22" s="12" t="s">
        <v>19</v>
      </c>
      <c r="J22" s="12"/>
      <c r="K22" s="13">
        <f>G22</f>
        <v>0</v>
      </c>
      <c r="L22" s="12"/>
      <c r="M22" s="13">
        <f>SUM(M12:M21)</f>
        <v>0</v>
      </c>
      <c r="N22" s="12"/>
      <c r="O22" s="13">
        <f>SUM(O12:O21)</f>
        <v>0</v>
      </c>
      <c r="P22" s="13">
        <f>G22-M22-O22</f>
        <v>0</v>
      </c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</row>
    <row r="23" spans="1:44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</row>
    <row r="24" spans="1:44" ht="23.25" x14ac:dyDescent="0.25">
      <c r="A24" s="36" t="s">
        <v>61</v>
      </c>
      <c r="B24" s="35"/>
      <c r="C24" s="35"/>
      <c r="D24" s="35"/>
      <c r="E24" s="35"/>
      <c r="F24" s="35"/>
      <c r="G24" s="35"/>
      <c r="H24" s="35"/>
      <c r="I24" s="35"/>
      <c r="J24" s="66" t="s">
        <v>66</v>
      </c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</row>
    <row r="25" spans="1:44" ht="15.75" x14ac:dyDescent="0.25">
      <c r="A25" s="67" t="s">
        <v>67</v>
      </c>
      <c r="B25" s="35"/>
      <c r="C25" s="35"/>
      <c r="D25" s="35"/>
      <c r="E25" s="35"/>
      <c r="F25" s="35"/>
      <c r="G25" s="35"/>
      <c r="H25" s="35"/>
      <c r="I25" s="35"/>
      <c r="J25" s="64" t="s">
        <v>48</v>
      </c>
      <c r="K25" s="35"/>
      <c r="L25" s="45">
        <v>45606</v>
      </c>
      <c r="M25" s="35"/>
      <c r="N25" s="45">
        <v>45606</v>
      </c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</row>
    <row r="26" spans="1:44" ht="60" customHeight="1" x14ac:dyDescent="0.25">
      <c r="A26" s="68" t="s">
        <v>1</v>
      </c>
      <c r="B26" s="68" t="s">
        <v>12</v>
      </c>
      <c r="C26" s="69" t="s">
        <v>64</v>
      </c>
      <c r="D26" s="35"/>
      <c r="E26" s="35"/>
      <c r="F26" s="35"/>
      <c r="G26" s="35"/>
      <c r="H26" s="35"/>
      <c r="I26" s="35"/>
      <c r="J26" s="64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</row>
    <row r="27" spans="1:44" ht="63" x14ac:dyDescent="0.25">
      <c r="A27" s="70" t="s">
        <v>50</v>
      </c>
      <c r="B27" s="70" t="s">
        <v>55</v>
      </c>
      <c r="C27" s="71">
        <v>0.05</v>
      </c>
      <c r="D27" s="35"/>
      <c r="E27" s="35"/>
      <c r="F27" s="35"/>
      <c r="G27" s="35"/>
      <c r="H27" s="35"/>
      <c r="I27" s="35"/>
      <c r="J27" s="64" t="s">
        <v>49</v>
      </c>
      <c r="K27" s="35"/>
      <c r="L27" s="45"/>
      <c r="M27" s="35"/>
      <c r="N27" s="4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</row>
    <row r="28" spans="1:44" ht="31.5" x14ac:dyDescent="0.25">
      <c r="A28" s="70" t="s">
        <v>52</v>
      </c>
      <c r="B28" s="70" t="s">
        <v>53</v>
      </c>
      <c r="C28" s="71" t="s">
        <v>65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</row>
    <row r="29" spans="1:44" ht="15.75" x14ac:dyDescent="0.25">
      <c r="A29" s="70" t="s">
        <v>56</v>
      </c>
      <c r="B29" s="70" t="s">
        <v>59</v>
      </c>
      <c r="C29" s="71">
        <v>0.02</v>
      </c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</row>
    <row r="30" spans="1:44" ht="31.5" x14ac:dyDescent="0.25">
      <c r="A30" s="70" t="s">
        <v>57</v>
      </c>
      <c r="B30" s="70" t="s">
        <v>59</v>
      </c>
      <c r="C30" s="71">
        <v>0.02</v>
      </c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</row>
    <row r="31" spans="1:44" ht="47.25" x14ac:dyDescent="0.25">
      <c r="A31" s="70" t="s">
        <v>58</v>
      </c>
      <c r="B31" s="70" t="s">
        <v>68</v>
      </c>
      <c r="C31" s="71">
        <v>0.03</v>
      </c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</row>
    <row r="32" spans="1:44" x14ac:dyDescent="0.25">
      <c r="A32" s="35" t="s">
        <v>60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</row>
    <row r="33" spans="1:44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x14ac:dyDescent="0.2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x14ac:dyDescent="0.2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x14ac:dyDescent="0.2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x14ac:dyDescent="0.2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x14ac:dyDescent="0.2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x14ac:dyDescent="0.2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x14ac:dyDescent="0.2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x14ac:dyDescent="0.25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</row>
    <row r="45" spans="1:44" x14ac:dyDescent="0.25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x14ac:dyDescent="0.2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 x14ac:dyDescent="0.25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44" x14ac:dyDescent="0.2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</row>
    <row r="50" spans="1:44" x14ac:dyDescent="0.2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</row>
    <row r="51" spans="1:44" x14ac:dyDescent="0.25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</row>
    <row r="52" spans="1:44" x14ac:dyDescent="0.25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</row>
    <row r="53" spans="1:44" x14ac:dyDescent="0.25">
      <c r="A53" s="35"/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</row>
    <row r="54" spans="1:44" x14ac:dyDescent="0.25">
      <c r="A54" s="35"/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</row>
    <row r="55" spans="1:44" x14ac:dyDescent="0.25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</row>
    <row r="56" spans="1:44" x14ac:dyDescent="0.25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D2CFB-C35B-431E-9394-F0DAF7B00DAD}">
  <dimension ref="A1:AU52"/>
  <sheetViews>
    <sheetView zoomScaleNormal="100" workbookViewId="0">
      <selection activeCell="A2" sqref="A2:XFD2"/>
    </sheetView>
  </sheetViews>
  <sheetFormatPr baseColWidth="10" defaultColWidth="9.140625" defaultRowHeight="15" x14ac:dyDescent="0.25"/>
  <cols>
    <col min="1" max="1" width="12.5703125" bestFit="1" customWidth="1"/>
    <col min="2" max="2" width="41.85546875" bestFit="1" customWidth="1"/>
    <col min="3" max="3" width="46.5703125" bestFit="1" customWidth="1"/>
    <col min="4" max="4" width="19.42578125" bestFit="1" customWidth="1"/>
    <col min="5" max="5" width="13.85546875" customWidth="1"/>
    <col min="6" max="6" width="15.42578125" customWidth="1"/>
    <col min="8" max="8" width="15.42578125" customWidth="1"/>
    <col min="9" max="9" width="41.85546875" bestFit="1" customWidth="1"/>
    <col min="10" max="10" width="8.42578125" customWidth="1"/>
    <col min="11" max="11" width="16.7109375" customWidth="1"/>
    <col min="12" max="12" width="11.7109375" customWidth="1"/>
    <col min="13" max="13" width="18.140625" customWidth="1"/>
    <col min="14" max="14" width="11.85546875" customWidth="1"/>
    <col min="15" max="15" width="12.28515625" bestFit="1" customWidth="1"/>
    <col min="17" max="17" width="24.140625" customWidth="1"/>
    <col min="18" max="18" width="41.85546875" bestFit="1" customWidth="1"/>
    <col min="19" max="32" width="3.7109375" bestFit="1" customWidth="1"/>
    <col min="33" max="33" width="13.140625" bestFit="1" customWidth="1"/>
    <col min="34" max="34" width="11.28515625" bestFit="1" customWidth="1"/>
  </cols>
  <sheetData>
    <row r="1" spans="1:47" ht="33.75" x14ac:dyDescent="0.5">
      <c r="A1" s="44" t="s">
        <v>32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</row>
    <row r="2" spans="1:47" ht="20.25" customHeight="1" x14ac:dyDescent="0.25">
      <c r="A2" s="35" t="s">
        <v>47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</row>
    <row r="3" spans="1:47" x14ac:dyDescent="0.25">
      <c r="A3" s="35" t="s">
        <v>42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</row>
    <row r="4" spans="1:47" x14ac:dyDescent="0.25">
      <c r="A4" s="35" t="s">
        <v>43</v>
      </c>
      <c r="B4" s="35"/>
      <c r="C4" s="57">
        <v>45606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</row>
    <row r="5" spans="1:47" ht="23.25" x14ac:dyDescent="0.25">
      <c r="A5" s="36" t="s">
        <v>30</v>
      </c>
      <c r="B5" s="35"/>
      <c r="C5" s="35"/>
      <c r="D5" s="35"/>
      <c r="E5" s="35"/>
      <c r="F5" s="35"/>
      <c r="G5" s="35"/>
      <c r="H5" s="36" t="s">
        <v>33</v>
      </c>
      <c r="I5" s="35"/>
      <c r="J5" s="35"/>
      <c r="K5" s="35"/>
      <c r="L5" s="35"/>
      <c r="M5" s="35"/>
      <c r="N5" s="35"/>
      <c r="O5" s="35"/>
      <c r="P5" s="35"/>
      <c r="Q5" s="36" t="s">
        <v>21</v>
      </c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</row>
    <row r="6" spans="1:47" s="1" customFormat="1" ht="30" x14ac:dyDescent="0.25">
      <c r="A6" s="41"/>
      <c r="B6" s="41"/>
      <c r="C6" s="41"/>
      <c r="D6" s="41"/>
      <c r="E6" s="41"/>
      <c r="F6" s="41"/>
      <c r="G6" s="41"/>
      <c r="H6" s="41"/>
      <c r="I6" s="41"/>
      <c r="J6" s="41"/>
      <c r="K6" s="53" t="s">
        <v>34</v>
      </c>
      <c r="L6" s="54"/>
      <c r="M6" s="52" t="s">
        <v>35</v>
      </c>
      <c r="N6" s="49"/>
      <c r="O6" s="35"/>
      <c r="P6" s="41"/>
      <c r="Q6" s="43" t="s">
        <v>29</v>
      </c>
      <c r="R6" s="58">
        <v>45597</v>
      </c>
      <c r="S6" s="60"/>
      <c r="T6" s="61"/>
      <c r="U6" s="61"/>
      <c r="V6" s="61"/>
      <c r="W6" s="61"/>
      <c r="X6" s="61"/>
      <c r="Y6" s="61"/>
      <c r="Z6" s="61" t="s">
        <v>44</v>
      </c>
      <c r="AA6" s="61"/>
      <c r="AB6" s="61"/>
      <c r="AC6" s="61"/>
      <c r="AD6" s="61"/>
      <c r="AE6" s="61"/>
      <c r="AF6" s="62"/>
      <c r="AG6" s="59" t="s">
        <v>45</v>
      </c>
      <c r="AH6" s="59" t="s">
        <v>46</v>
      </c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</row>
    <row r="7" spans="1:47" s="1" customFormat="1" ht="45" x14ac:dyDescent="0.25">
      <c r="A7" s="9" t="s">
        <v>1</v>
      </c>
      <c r="B7" s="5" t="s">
        <v>20</v>
      </c>
      <c r="C7" s="9" t="s">
        <v>12</v>
      </c>
      <c r="D7" s="9" t="s">
        <v>13</v>
      </c>
      <c r="E7" s="9" t="s">
        <v>25</v>
      </c>
      <c r="F7" s="9" t="s">
        <v>14</v>
      </c>
      <c r="G7" s="41"/>
      <c r="H7" s="34" t="s">
        <v>1</v>
      </c>
      <c r="I7" s="34" t="s">
        <v>20</v>
      </c>
      <c r="J7" s="34" t="s">
        <v>18</v>
      </c>
      <c r="K7" s="50" t="s">
        <v>16</v>
      </c>
      <c r="L7" s="50" t="s">
        <v>17</v>
      </c>
      <c r="M7" s="50" t="s">
        <v>16</v>
      </c>
      <c r="N7" s="51" t="s">
        <v>17</v>
      </c>
      <c r="O7" s="34" t="s">
        <v>15</v>
      </c>
      <c r="P7" s="41"/>
      <c r="Q7" s="28" t="s">
        <v>1</v>
      </c>
      <c r="R7" s="28" t="s">
        <v>20</v>
      </c>
      <c r="S7" s="31">
        <f>R6</f>
        <v>45597</v>
      </c>
      <c r="T7" s="31">
        <f t="shared" ref="T7:AF7" si="0">S7+30</f>
        <v>45627</v>
      </c>
      <c r="U7" s="31">
        <f t="shared" si="0"/>
        <v>45657</v>
      </c>
      <c r="V7" s="31">
        <f t="shared" si="0"/>
        <v>45687</v>
      </c>
      <c r="W7" s="31">
        <f t="shared" si="0"/>
        <v>45717</v>
      </c>
      <c r="X7" s="31">
        <f t="shared" si="0"/>
        <v>45747</v>
      </c>
      <c r="Y7" s="31">
        <f t="shared" si="0"/>
        <v>45777</v>
      </c>
      <c r="Z7" s="31">
        <f t="shared" si="0"/>
        <v>45807</v>
      </c>
      <c r="AA7" s="31">
        <f t="shared" si="0"/>
        <v>45837</v>
      </c>
      <c r="AB7" s="31">
        <f t="shared" si="0"/>
        <v>45867</v>
      </c>
      <c r="AC7" s="31">
        <f t="shared" si="0"/>
        <v>45897</v>
      </c>
      <c r="AD7" s="31">
        <f t="shared" si="0"/>
        <v>45927</v>
      </c>
      <c r="AE7" s="31">
        <f t="shared" si="0"/>
        <v>45957</v>
      </c>
      <c r="AF7" s="31">
        <f t="shared" si="0"/>
        <v>45987</v>
      </c>
      <c r="AG7" s="63">
        <f>AF7+365</f>
        <v>46352</v>
      </c>
      <c r="AH7" s="63">
        <f>AG7+365</f>
        <v>46717</v>
      </c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</row>
    <row r="8" spans="1:47" s="4" customFormat="1" x14ac:dyDescent="0.25">
      <c r="A8" s="8" t="s">
        <v>2</v>
      </c>
      <c r="B8" s="14"/>
      <c r="C8" s="3"/>
      <c r="D8" s="3"/>
      <c r="E8" s="18"/>
      <c r="F8" s="3"/>
      <c r="G8" s="42"/>
      <c r="H8" s="56" t="str">
        <f>A8</f>
        <v>Action 1</v>
      </c>
      <c r="I8" s="47">
        <f t="shared" ref="I8:I17" si="1">B8</f>
        <v>0</v>
      </c>
      <c r="J8" s="23">
        <f t="shared" ref="J8:J17" si="2">F8</f>
        <v>0</v>
      </c>
      <c r="K8" s="6">
        <v>0</v>
      </c>
      <c r="L8" s="23">
        <f t="shared" ref="L8:L17" si="3">F8*K8</f>
        <v>0</v>
      </c>
      <c r="M8" s="6">
        <v>0</v>
      </c>
      <c r="N8" s="23">
        <f t="shared" ref="N8:N17" si="4">F8*M8</f>
        <v>0</v>
      </c>
      <c r="O8" s="25">
        <f t="shared" ref="O8" si="5">F8-L8-N8</f>
        <v>0</v>
      </c>
      <c r="P8" s="42"/>
      <c r="Q8" s="29" t="str">
        <f>A8</f>
        <v>Action 1</v>
      </c>
      <c r="R8" s="29">
        <f t="shared" ref="R8:R17" si="6">B8</f>
        <v>0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</row>
    <row r="9" spans="1:47" x14ac:dyDescent="0.25">
      <c r="A9" s="8" t="s">
        <v>3</v>
      </c>
      <c r="B9" s="3"/>
      <c r="C9" s="3"/>
      <c r="D9" s="3"/>
      <c r="E9" s="18"/>
      <c r="F9" s="3"/>
      <c r="G9" s="35"/>
      <c r="H9" s="56" t="str">
        <f t="shared" ref="H9:H17" si="7">A9</f>
        <v>Action 2</v>
      </c>
      <c r="I9" s="48">
        <f t="shared" si="1"/>
        <v>0</v>
      </c>
      <c r="J9" s="23">
        <f t="shared" si="2"/>
        <v>0</v>
      </c>
      <c r="K9" s="6">
        <v>0</v>
      </c>
      <c r="L9" s="23">
        <f t="shared" si="3"/>
        <v>0</v>
      </c>
      <c r="M9" s="6">
        <v>0</v>
      </c>
      <c r="N9" s="23">
        <f t="shared" si="4"/>
        <v>0</v>
      </c>
      <c r="O9" s="26">
        <f t="shared" ref="O9:O17" si="8">F9-L9-N9</f>
        <v>0</v>
      </c>
      <c r="P9" s="35"/>
      <c r="Q9" s="29" t="str">
        <f t="shared" ref="Q9:Q17" si="9">A9</f>
        <v>Action 2</v>
      </c>
      <c r="R9" s="29">
        <f t="shared" si="6"/>
        <v>0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</row>
    <row r="10" spans="1:47" x14ac:dyDescent="0.25">
      <c r="A10" s="8" t="s">
        <v>4</v>
      </c>
      <c r="B10" s="3"/>
      <c r="C10" s="3"/>
      <c r="D10" s="3"/>
      <c r="E10" s="18"/>
      <c r="F10" s="3"/>
      <c r="G10" s="35"/>
      <c r="H10" s="56" t="str">
        <f t="shared" si="7"/>
        <v>Action 3</v>
      </c>
      <c r="I10" s="48">
        <f t="shared" si="1"/>
        <v>0</v>
      </c>
      <c r="J10" s="23">
        <f t="shared" si="2"/>
        <v>0</v>
      </c>
      <c r="K10" s="6">
        <v>0</v>
      </c>
      <c r="L10" s="23">
        <f t="shared" si="3"/>
        <v>0</v>
      </c>
      <c r="M10" s="6">
        <v>0</v>
      </c>
      <c r="N10" s="23">
        <f t="shared" si="4"/>
        <v>0</v>
      </c>
      <c r="O10" s="26">
        <f t="shared" si="8"/>
        <v>0</v>
      </c>
      <c r="P10" s="35"/>
      <c r="Q10" s="29" t="str">
        <f t="shared" si="9"/>
        <v>Action 3</v>
      </c>
      <c r="R10" s="29">
        <f t="shared" si="6"/>
        <v>0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</row>
    <row r="11" spans="1:47" x14ac:dyDescent="0.25">
      <c r="A11" s="8" t="s">
        <v>5</v>
      </c>
      <c r="B11" s="3"/>
      <c r="C11" s="3"/>
      <c r="D11" s="3"/>
      <c r="E11" s="18"/>
      <c r="F11" s="3"/>
      <c r="G11" s="35"/>
      <c r="H11" s="56" t="str">
        <f t="shared" si="7"/>
        <v>Action 4</v>
      </c>
      <c r="I11" s="48">
        <f t="shared" si="1"/>
        <v>0</v>
      </c>
      <c r="J11" s="23">
        <f t="shared" si="2"/>
        <v>0</v>
      </c>
      <c r="K11" s="6">
        <v>0</v>
      </c>
      <c r="L11" s="23">
        <f t="shared" si="3"/>
        <v>0</v>
      </c>
      <c r="M11" s="6">
        <v>0</v>
      </c>
      <c r="N11" s="23">
        <f t="shared" si="4"/>
        <v>0</v>
      </c>
      <c r="O11" s="26">
        <f t="shared" si="8"/>
        <v>0</v>
      </c>
      <c r="P11" s="35"/>
      <c r="Q11" s="29" t="str">
        <f t="shared" si="9"/>
        <v>Action 4</v>
      </c>
      <c r="R11" s="29">
        <f t="shared" si="6"/>
        <v>0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</row>
    <row r="12" spans="1:47" x14ac:dyDescent="0.25">
      <c r="A12" s="8" t="s">
        <v>6</v>
      </c>
      <c r="B12" s="3"/>
      <c r="C12" s="3"/>
      <c r="D12" s="3"/>
      <c r="E12" s="18"/>
      <c r="F12" s="3"/>
      <c r="G12" s="35"/>
      <c r="H12" s="56" t="str">
        <f t="shared" si="7"/>
        <v>Action 5</v>
      </c>
      <c r="I12" s="48">
        <f t="shared" si="1"/>
        <v>0</v>
      </c>
      <c r="J12" s="23">
        <f t="shared" si="2"/>
        <v>0</v>
      </c>
      <c r="K12" s="6">
        <v>0</v>
      </c>
      <c r="L12" s="23">
        <f t="shared" si="3"/>
        <v>0</v>
      </c>
      <c r="M12" s="6">
        <v>0</v>
      </c>
      <c r="N12" s="23">
        <f t="shared" si="4"/>
        <v>0</v>
      </c>
      <c r="O12" s="26">
        <f t="shared" si="8"/>
        <v>0</v>
      </c>
      <c r="P12" s="35"/>
      <c r="Q12" s="29" t="str">
        <f t="shared" si="9"/>
        <v>Action 5</v>
      </c>
      <c r="R12" s="29">
        <f t="shared" si="6"/>
        <v>0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</row>
    <row r="13" spans="1:47" x14ac:dyDescent="0.25">
      <c r="A13" s="8" t="s">
        <v>7</v>
      </c>
      <c r="B13" s="3"/>
      <c r="C13" s="3"/>
      <c r="D13" s="3"/>
      <c r="E13" s="18"/>
      <c r="F13" s="3"/>
      <c r="G13" s="35"/>
      <c r="H13" s="56" t="str">
        <f t="shared" si="7"/>
        <v>Action 6</v>
      </c>
      <c r="I13" s="48">
        <f t="shared" si="1"/>
        <v>0</v>
      </c>
      <c r="J13" s="23">
        <f t="shared" si="2"/>
        <v>0</v>
      </c>
      <c r="K13" s="6">
        <v>0</v>
      </c>
      <c r="L13" s="23">
        <f t="shared" si="3"/>
        <v>0</v>
      </c>
      <c r="M13" s="6">
        <v>0</v>
      </c>
      <c r="N13" s="23">
        <f t="shared" si="4"/>
        <v>0</v>
      </c>
      <c r="O13" s="26">
        <f t="shared" si="8"/>
        <v>0</v>
      </c>
      <c r="P13" s="35"/>
      <c r="Q13" s="29" t="str">
        <f t="shared" si="9"/>
        <v>Action 6</v>
      </c>
      <c r="R13" s="29">
        <f t="shared" si="6"/>
        <v>0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</row>
    <row r="14" spans="1:47" x14ac:dyDescent="0.25">
      <c r="A14" s="8" t="s">
        <v>8</v>
      </c>
      <c r="B14" s="3"/>
      <c r="C14" s="3"/>
      <c r="D14" s="3"/>
      <c r="E14" s="18"/>
      <c r="F14" s="3"/>
      <c r="G14" s="35"/>
      <c r="H14" s="56" t="str">
        <f t="shared" si="7"/>
        <v>Action 7</v>
      </c>
      <c r="I14" s="48">
        <f t="shared" si="1"/>
        <v>0</v>
      </c>
      <c r="J14" s="23">
        <f t="shared" si="2"/>
        <v>0</v>
      </c>
      <c r="K14" s="6">
        <v>0</v>
      </c>
      <c r="L14" s="23">
        <f t="shared" si="3"/>
        <v>0</v>
      </c>
      <c r="M14" s="6">
        <v>0</v>
      </c>
      <c r="N14" s="23">
        <f t="shared" si="4"/>
        <v>0</v>
      </c>
      <c r="O14" s="26">
        <f t="shared" si="8"/>
        <v>0</v>
      </c>
      <c r="P14" s="35"/>
      <c r="Q14" s="29" t="str">
        <f t="shared" si="9"/>
        <v>Action 7</v>
      </c>
      <c r="R14" s="29">
        <f t="shared" si="6"/>
        <v>0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</row>
    <row r="15" spans="1:47" x14ac:dyDescent="0.25">
      <c r="A15" s="8" t="s">
        <v>9</v>
      </c>
      <c r="B15" s="3"/>
      <c r="C15" s="3"/>
      <c r="D15" s="3"/>
      <c r="E15" s="18"/>
      <c r="F15" s="3"/>
      <c r="G15" s="35"/>
      <c r="H15" s="56" t="str">
        <f t="shared" si="7"/>
        <v>Action 8</v>
      </c>
      <c r="I15" s="48">
        <f t="shared" si="1"/>
        <v>0</v>
      </c>
      <c r="J15" s="23">
        <f t="shared" si="2"/>
        <v>0</v>
      </c>
      <c r="K15" s="6">
        <v>0</v>
      </c>
      <c r="L15" s="23">
        <f t="shared" si="3"/>
        <v>0</v>
      </c>
      <c r="M15" s="6">
        <v>0</v>
      </c>
      <c r="N15" s="23">
        <f t="shared" si="4"/>
        <v>0</v>
      </c>
      <c r="O15" s="26">
        <f t="shared" si="8"/>
        <v>0</v>
      </c>
      <c r="P15" s="35"/>
      <c r="Q15" s="29" t="str">
        <f t="shared" si="9"/>
        <v>Action 8</v>
      </c>
      <c r="R15" s="29">
        <f t="shared" si="6"/>
        <v>0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</row>
    <row r="16" spans="1:47" x14ac:dyDescent="0.25">
      <c r="A16" s="8" t="s">
        <v>10</v>
      </c>
      <c r="B16" s="3"/>
      <c r="C16" s="3"/>
      <c r="D16" s="3"/>
      <c r="E16" s="18"/>
      <c r="F16" s="3"/>
      <c r="G16" s="35"/>
      <c r="H16" s="56" t="str">
        <f t="shared" si="7"/>
        <v>Action 9</v>
      </c>
      <c r="I16" s="48">
        <f t="shared" si="1"/>
        <v>0</v>
      </c>
      <c r="J16" s="23">
        <f t="shared" si="2"/>
        <v>0</v>
      </c>
      <c r="K16" s="6">
        <v>0</v>
      </c>
      <c r="L16" s="23">
        <f t="shared" si="3"/>
        <v>0</v>
      </c>
      <c r="M16" s="6">
        <v>0</v>
      </c>
      <c r="N16" s="23">
        <f t="shared" si="4"/>
        <v>0</v>
      </c>
      <c r="O16" s="26">
        <f t="shared" si="8"/>
        <v>0</v>
      </c>
      <c r="P16" s="35"/>
      <c r="Q16" s="29" t="str">
        <f t="shared" si="9"/>
        <v>Action 9</v>
      </c>
      <c r="R16" s="29">
        <f t="shared" si="6"/>
        <v>0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</row>
    <row r="17" spans="1:47" x14ac:dyDescent="0.25">
      <c r="A17" s="8" t="s">
        <v>11</v>
      </c>
      <c r="B17" s="3"/>
      <c r="C17" s="3"/>
      <c r="D17" s="3"/>
      <c r="E17" s="18"/>
      <c r="F17" s="3"/>
      <c r="G17" s="35"/>
      <c r="H17" s="56" t="str">
        <f t="shared" si="7"/>
        <v>Action 10</v>
      </c>
      <c r="I17" s="48">
        <f t="shared" si="1"/>
        <v>0</v>
      </c>
      <c r="J17" s="23">
        <f t="shared" si="2"/>
        <v>0</v>
      </c>
      <c r="K17" s="6">
        <v>0</v>
      </c>
      <c r="L17" s="23">
        <f t="shared" si="3"/>
        <v>0</v>
      </c>
      <c r="M17" s="6">
        <v>0</v>
      </c>
      <c r="N17" s="23">
        <f t="shared" si="4"/>
        <v>0</v>
      </c>
      <c r="O17" s="26">
        <f t="shared" si="8"/>
        <v>0</v>
      </c>
      <c r="P17" s="35"/>
      <c r="Q17" s="32" t="str">
        <f t="shared" si="9"/>
        <v>Action 10</v>
      </c>
      <c r="R17" s="32">
        <f t="shared" si="6"/>
        <v>0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</row>
    <row r="18" spans="1:47" x14ac:dyDescent="0.25">
      <c r="A18" s="9" t="s">
        <v>0</v>
      </c>
      <c r="B18" s="7"/>
      <c r="C18" s="10"/>
      <c r="D18" s="10"/>
      <c r="E18" s="19">
        <f>SUM(E8:E17)</f>
        <v>0</v>
      </c>
      <c r="F18" s="11">
        <f>SUM(F8:F17)</f>
        <v>0</v>
      </c>
      <c r="G18" s="35"/>
      <c r="H18" s="12" t="s">
        <v>19</v>
      </c>
      <c r="I18" s="12"/>
      <c r="J18" s="13">
        <f>F18</f>
        <v>0</v>
      </c>
      <c r="K18" s="12"/>
      <c r="L18" s="13">
        <f>SUM(L8:L17)</f>
        <v>0</v>
      </c>
      <c r="M18" s="12"/>
      <c r="N18" s="13">
        <f>SUM(N8:N17)</f>
        <v>0</v>
      </c>
      <c r="O18" s="13">
        <f>F18-L18-N18</f>
        <v>0</v>
      </c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</row>
    <row r="19" spans="1:47" x14ac:dyDescent="0.25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</row>
    <row r="20" spans="1:47" x14ac:dyDescent="0.25">
      <c r="A20" s="35"/>
      <c r="B20" s="35"/>
      <c r="C20" s="35"/>
      <c r="D20" s="35"/>
      <c r="E20" s="35"/>
      <c r="F20" s="35"/>
      <c r="G20" s="35"/>
      <c r="H20" s="35" t="s">
        <v>36</v>
      </c>
      <c r="I20" s="35"/>
      <c r="J20" s="35"/>
      <c r="K20" s="45">
        <v>45606</v>
      </c>
      <c r="L20" s="35"/>
      <c r="M20" s="45">
        <v>45606</v>
      </c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</row>
    <row r="21" spans="1:47" x14ac:dyDescent="0.25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</row>
    <row r="22" spans="1:47" x14ac:dyDescent="0.25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</row>
    <row r="23" spans="1:47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</row>
    <row r="24" spans="1:47" x14ac:dyDescent="0.25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</row>
    <row r="25" spans="1:47" x14ac:dyDescent="0.25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</row>
    <row r="26" spans="1:47" x14ac:dyDescent="0.25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1:47" x14ac:dyDescent="0.25">
      <c r="A27" s="35"/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</row>
    <row r="28" spans="1:47" x14ac:dyDescent="0.25">
      <c r="A28" s="35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</row>
    <row r="29" spans="1:47" x14ac:dyDescent="0.25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</row>
    <row r="30" spans="1:47" x14ac:dyDescent="0.2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</row>
    <row r="31" spans="1:47" x14ac:dyDescent="0.25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</row>
    <row r="32" spans="1:47" x14ac:dyDescent="0.25">
      <c r="A32" s="35"/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</row>
    <row r="33" spans="1:47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</row>
    <row r="34" spans="1:47" x14ac:dyDescent="0.25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</row>
    <row r="35" spans="1:47" x14ac:dyDescent="0.25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</row>
    <row r="36" spans="1:47" x14ac:dyDescent="0.25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</row>
    <row r="37" spans="1:47" x14ac:dyDescent="0.25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</row>
    <row r="38" spans="1:47" x14ac:dyDescent="0.25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</row>
    <row r="39" spans="1:47" x14ac:dyDescent="0.25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</row>
    <row r="40" spans="1:47" x14ac:dyDescent="0.25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</row>
    <row r="41" spans="1:47" x14ac:dyDescent="0.25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</row>
    <row r="42" spans="1:47" x14ac:dyDescent="0.25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</row>
    <row r="43" spans="1:47" x14ac:dyDescent="0.25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</row>
    <row r="44" spans="1:47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</row>
    <row r="45" spans="1:47" x14ac:dyDescent="0.25">
      <c r="A45" s="35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</row>
    <row r="46" spans="1:47" x14ac:dyDescent="0.25">
      <c r="A46" s="35"/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</row>
    <row r="47" spans="1:47" x14ac:dyDescent="0.25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</row>
    <row r="48" spans="1:47" x14ac:dyDescent="0.25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1:47" x14ac:dyDescent="0.2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</row>
    <row r="50" spans="1:47" x14ac:dyDescent="0.2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</row>
    <row r="51" spans="1:47" x14ac:dyDescent="0.25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</row>
    <row r="52" spans="1:47" x14ac:dyDescent="0.25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Plan d'action envisagé</vt:lpstr>
      <vt:lpstr>Plan d'action validé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CHARLENE PAYAN</dc:creator>
  <cp:keywords/>
  <dc:description/>
  <cp:lastModifiedBy>Charlène PAYAN SMRD</cp:lastModifiedBy>
  <cp:revision/>
  <dcterms:created xsi:type="dcterms:W3CDTF">2015-06-05T18:19:34Z</dcterms:created>
  <dcterms:modified xsi:type="dcterms:W3CDTF">2024-12-20T09:51:33Z</dcterms:modified>
  <cp:category/>
  <cp:contentStatus/>
</cp:coreProperties>
</file>